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765" windowHeight="12600"/>
  </bookViews>
  <sheets>
    <sheet name="pakier nr 5" sheetId="1" r:id="rId1"/>
  </sheets>
  <calcPr calcId="124519"/>
</workbook>
</file>

<file path=xl/calcChain.xml><?xml version="1.0" encoding="utf-8"?>
<calcChain xmlns="http://schemas.openxmlformats.org/spreadsheetml/2006/main">
  <c r="L56" i="1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M31"/>
  <c r="L31"/>
  <c r="N31" s="1"/>
  <c r="L30"/>
  <c r="N30" s="1"/>
  <c r="M29"/>
  <c r="L29"/>
  <c r="N29" s="1"/>
  <c r="L28"/>
  <c r="N28" s="1"/>
  <c r="L27"/>
  <c r="N27" s="1"/>
  <c r="M26"/>
  <c r="L26"/>
  <c r="N26" s="1"/>
  <c r="M25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M11"/>
  <c r="L11"/>
  <c r="N11" s="1"/>
  <c r="L10"/>
  <c r="N10" s="1"/>
  <c r="L9"/>
  <c r="N9" s="1"/>
  <c r="L8"/>
  <c r="N8" s="1"/>
  <c r="M21" l="1"/>
  <c r="M45"/>
  <c r="M28"/>
  <c r="M34"/>
  <c r="M24"/>
  <c r="M23"/>
  <c r="M37"/>
  <c r="M53"/>
  <c r="M52"/>
  <c r="M51"/>
  <c r="M50"/>
  <c r="M49"/>
  <c r="M48"/>
  <c r="M47"/>
  <c r="M46"/>
  <c r="M44"/>
  <c r="M43"/>
  <c r="M42"/>
  <c r="M41"/>
  <c r="M40"/>
  <c r="M39"/>
  <c r="M38"/>
  <c r="M36"/>
  <c r="M35"/>
  <c r="M33"/>
  <c r="M32"/>
  <c r="M30"/>
  <c r="M27"/>
  <c r="M22"/>
  <c r="M20"/>
  <c r="M19"/>
  <c r="M18"/>
  <c r="M17"/>
  <c r="M16"/>
  <c r="M15"/>
  <c r="M14"/>
  <c r="M13"/>
  <c r="M12"/>
  <c r="M10"/>
  <c r="M9"/>
  <c r="M8"/>
  <c r="M54"/>
  <c r="M55"/>
  <c r="M56"/>
  <c r="N57"/>
  <c r="L57"/>
  <c r="M57" l="1"/>
</calcChain>
</file>

<file path=xl/sharedStrings.xml><?xml version="1.0" encoding="utf-8"?>
<sst xmlns="http://schemas.openxmlformats.org/spreadsheetml/2006/main" count="174" uniqueCount="89">
  <si>
    <t>Warzywa i owoce</t>
  </si>
  <si>
    <t>L.p.</t>
  </si>
  <si>
    <t>Przedmiot zamówienia                                 /nazwa zamówienia/</t>
  </si>
  <si>
    <t>Nazwa produktu oferowanego przez wykonawcę wraz z nazwą producenta i gramatura</t>
  </si>
  <si>
    <t>Parametry produktu oferowanego (wpisać jeśli są inne niż w kol.2)</t>
  </si>
  <si>
    <t>Masa netto produktu w opakowaniu jednostkowym</t>
  </si>
  <si>
    <t xml:space="preserve">Oferowana przez wykonawcę masa netto produktu w opakowaniu jednostkowym                    </t>
  </si>
  <si>
    <t>j.m.</t>
  </si>
  <si>
    <t>Ilość szacunkowa j.m. zamawiającego produktu</t>
  </si>
  <si>
    <t>Cena jednostkowa netto (w zł)</t>
  </si>
  <si>
    <t>Stawka Vat %</t>
  </si>
  <si>
    <t>Cena jednostkowa brutto (w zł)</t>
  </si>
  <si>
    <t>Wartość netto (w zł)</t>
  </si>
  <si>
    <t>Kwota VAT  (w zł)</t>
  </si>
  <si>
    <t>Wartość brutto             (w zł)</t>
  </si>
  <si>
    <t>Arbuz</t>
  </si>
  <si>
    <t>luz</t>
  </si>
  <si>
    <t>kg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</si>
  <si>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</si>
  <si>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</si>
  <si>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</si>
  <si>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</si>
  <si>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</si>
  <si>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</si>
  <si>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</si>
  <si>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</si>
  <si>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Dynia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</si>
  <si>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</si>
  <si>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</si>
  <si>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</si>
  <si>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</si>
  <si>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</si>
  <si>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</si>
  <si>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</si>
  <si>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</si>
  <si>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szt.</t>
  </si>
  <si>
    <t>Kapusta biała</t>
  </si>
  <si>
    <t>główki - luz</t>
  </si>
  <si>
    <t>Kapusta czerwona</t>
  </si>
  <si>
    <t>Kapusta kwaszona</t>
  </si>
  <si>
    <t>co najmniej wiadro -15 kg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</si>
  <si>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</si>
  <si>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</si>
  <si>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</si>
  <si>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</si>
  <si>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</si>
  <si>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</si>
  <si>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</si>
  <si>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 xml:space="preserve"> co najmniej worki 10kg</t>
  </si>
  <si>
    <t>Nektarynka</t>
  </si>
  <si>
    <t>Ogórek zielony</t>
  </si>
  <si>
    <t>Ogórki kwaszone</t>
  </si>
  <si>
    <t>co najmniej wiadro - 15kg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</si>
  <si>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</si>
  <si>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</si>
  <si>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</si>
  <si>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</si>
  <si>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</si>
  <si>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</si>
  <si>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</si>
  <si>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</si>
  <si>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</si>
  <si>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</si>
  <si>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</si>
  <si>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</si>
  <si>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główki ( sztuki)</t>
  </si>
  <si>
    <t>Sałata różne gatunki</t>
  </si>
  <si>
    <t>Seler</t>
  </si>
  <si>
    <t>Szczypior</t>
  </si>
  <si>
    <t>Śliwka</t>
  </si>
  <si>
    <t>Winogrono</t>
  </si>
  <si>
    <t>Ziemniaki młode</t>
  </si>
  <si>
    <t xml:space="preserve"> co najmniej worki 15kg</t>
  </si>
  <si>
    <t>Ziemniaki</t>
  </si>
  <si>
    <t>Truskawki</t>
  </si>
  <si>
    <t>49.</t>
  </si>
  <si>
    <t>Czereśnie</t>
  </si>
  <si>
    <t xml:space="preserve">  Wartość pakiety nr 5 RAZEM</t>
  </si>
  <si>
    <t>UWAGA !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</si>
  <si>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</si>
  <si>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</si>
  <si>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</si>
  <si>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</si>
  <si>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…………………………………</t>
  </si>
  <si>
    <t>………………………………………………..</t>
  </si>
  <si>
    <t xml:space="preserve">                 sporządziła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</si>
  <si>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</si>
  <si>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szt</t>
  </si>
  <si>
    <t>Załącznik nr 1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</si>
</sst>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2" fillId="0" borderId="0" xfId="1" applyFont="1" applyAlignment="1"/>
    <xf numFmtId="0" fontId="1" fillId="0" borderId="0" xfId="1" applyAlignment="1"/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4" fillId="0" borderId="3" xfId="1" applyFont="1" applyBorder="1" applyAlignment="1"/>
    <xf numFmtId="0" fontId="4" fillId="2" borderId="3" xfId="1" applyFont="1" applyFill="1" applyBorder="1" applyAlignment="1"/>
    <xf numFmtId="0" fontId="4" fillId="2" borderId="3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3" fontId="4" fillId="2" borderId="3" xfId="1" applyNumberFormat="1" applyFont="1" applyFill="1" applyBorder="1" applyAlignment="1"/>
    <xf numFmtId="4" fontId="4" fillId="0" borderId="3" xfId="1" applyNumberFormat="1" applyFont="1" applyBorder="1" applyAlignment="1"/>
    <xf numFmtId="4" fontId="5" fillId="2" borderId="3" xfId="1" applyNumberFormat="1" applyFont="1" applyFill="1" applyBorder="1" applyAlignment="1">
      <alignment horizontal="right"/>
    </xf>
    <xf numFmtId="4" fontId="4" fillId="2" borderId="3" xfId="1" applyNumberFormat="1" applyFont="1" applyFill="1" applyBorder="1" applyAlignment="1">
      <alignment horizontal="right"/>
    </xf>
    <xf numFmtId="0" fontId="4" fillId="2" borderId="3" xfId="1" applyFont="1" applyFill="1" applyBorder="1" applyAlignment="1">
      <alignment horizontal="center" wrapText="1"/>
    </xf>
    <xf numFmtId="3" fontId="4" fillId="2" borderId="3" xfId="1" applyNumberFormat="1" applyFont="1" applyFill="1" applyBorder="1" applyAlignment="1">
      <alignment horizontal="right"/>
    </xf>
    <xf numFmtId="0" fontId="4" fillId="0" borderId="3" xfId="1" applyFont="1" applyFill="1" applyBorder="1" applyAlignment="1"/>
    <xf numFmtId="0" fontId="4" fillId="0" borderId="3" xfId="1" applyFont="1" applyBorder="1" applyAlignment="1">
      <alignment horizontal="right"/>
    </xf>
    <xf numFmtId="4" fontId="6" fillId="2" borderId="3" xfId="1" applyNumberFormat="1" applyFont="1" applyFill="1" applyBorder="1" applyAlignment="1"/>
    <xf numFmtId="0" fontId="7" fillId="0" borderId="0" xfId="1" applyFont="1" applyAlignment="1"/>
    <xf numFmtId="0" fontId="9" fillId="0" borderId="0" xfId="1" applyFont="1" applyAlignment="1">
      <alignment horizontal="left" vertical="top" wrapText="1"/>
    </xf>
    <xf numFmtId="0" fontId="10" fillId="0" borderId="0" xfId="1" applyFont="1" applyAlignment="1"/>
    <xf numFmtId="0" fontId="6" fillId="0" borderId="0" xfId="1" applyFont="1" applyAlignment="1"/>
    <xf numFmtId="0" fontId="13" fillId="0" borderId="0" xfId="1" applyFont="1" applyAlignment="1"/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right" wrapText="1"/>
    </xf>
    <xf numFmtId="0" fontId="6" fillId="0" borderId="5" xfId="1" applyFont="1" applyBorder="1" applyAlignment="1">
      <alignment horizontal="right" wrapText="1"/>
    </xf>
    <xf numFmtId="0" fontId="6" fillId="0" borderId="6" xfId="1" applyFont="1" applyBorder="1" applyAlignment="1">
      <alignment horizontal="right" wrapText="1"/>
    </xf>
    <xf numFmtId="0" fontId="8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6" fillId="0" borderId="0" xfId="1" applyFont="1" applyAlignment="1">
      <alignment horizontal="left"/>
    </xf>
    <xf numFmtId="0" fontId="15" fillId="0" borderId="7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workbookViewId="0">
      <selection activeCell="B5" sqref="B5:B6"/>
    </sheetView>
  </sheetViews>
  <sheetFormatPr defaultColWidth="9" defaultRowHeight="14.25"/>
  <cols>
    <col min="1" max="1" width="4.25" style="2" customWidth="1"/>
    <col min="2" max="2" width="21.75" style="2" customWidth="1"/>
    <col min="3" max="3" width="15.375" style="2" customWidth="1"/>
    <col min="4" max="4" width="17.125" style="2" customWidth="1"/>
    <col min="5" max="5" width="11.75" style="2" customWidth="1"/>
    <col min="6" max="6" width="16.625" style="2" customWidth="1"/>
    <col min="7" max="7" width="6.375" style="2" customWidth="1"/>
    <col min="8" max="8" width="10.625" style="2" customWidth="1"/>
    <col min="9" max="9" width="10.125" style="2" customWidth="1"/>
    <col min="10" max="10" width="7.5" style="2" customWidth="1"/>
    <col min="11" max="15" width="9" style="2"/>
    <col min="16" max="16" width="54.25" style="2" customWidth="1"/>
    <col min="17" max="16384" width="9" style="2"/>
  </cols>
  <sheetData>
    <row r="1" spans="1:14" ht="15">
      <c r="A1" s="1" t="s">
        <v>88</v>
      </c>
      <c r="B1" s="1"/>
    </row>
    <row r="2" spans="1:14" ht="15">
      <c r="A2" s="1"/>
      <c r="B2" s="1"/>
    </row>
    <row r="3" spans="1:14" ht="15">
      <c r="A3" s="1" t="s">
        <v>0</v>
      </c>
      <c r="B3" s="1"/>
    </row>
    <row r="5" spans="1:14" ht="14.25" customHeight="1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</row>
    <row r="6" spans="1:14" ht="63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4">
        <v>14</v>
      </c>
    </row>
    <row r="8" spans="1:14" ht="15" thickBot="1">
      <c r="A8" s="5">
        <v>1</v>
      </c>
      <c r="B8" s="6" t="s">
        <v>15</v>
      </c>
      <c r="C8" s="5"/>
      <c r="D8" s="5"/>
      <c r="E8" s="7" t="s">
        <v>16</v>
      </c>
      <c r="F8" s="8"/>
      <c r="G8" s="7" t="s">
        <v>17</v>
      </c>
      <c r="H8" s="9">
        <v>40</v>
      </c>
      <c r="I8" s="10"/>
      <c r="J8" s="10"/>
      <c r="K8" s="34"/>
      <c r="L8" s="11">
        <f>ROUND(H8*I8,2)</f>
        <v>0</v>
      </c>
      <c r="M8" s="12">
        <f>ROUND(L8*(J8/100),2)</f>
        <v>0</v>
      </c>
      <c r="N8" s="11">
        <f>ROUND(L8*((J8/100+1)),2)</f>
        <v>0</v>
      </c>
    </row>
    <row r="9" spans="1:14" ht="15" thickBot="1">
      <c r="A9" s="5">
        <v>2</v>
      </c>
      <c r="B9" s="6" t="s">
        <v>18</v>
      </c>
      <c r="C9" s="5"/>
      <c r="D9" s="5"/>
      <c r="E9" s="7" t="s">
        <v>16</v>
      </c>
      <c r="F9" s="8"/>
      <c r="G9" s="7" t="s">
        <v>17</v>
      </c>
      <c r="H9" s="9">
        <v>200</v>
      </c>
      <c r="I9" s="10"/>
      <c r="J9" s="10"/>
      <c r="K9" s="34"/>
      <c r="L9" s="11">
        <f t="shared" ref="L9:L56" si="0">ROUND(H9*I9,2)</f>
        <v>0</v>
      </c>
      <c r="M9" s="12">
        <f t="shared" ref="M9:M56" si="1">ROUND(L9*(J9/100),2)</f>
        <v>0</v>
      </c>
      <c r="N9" s="11">
        <f t="shared" ref="N9:N56" si="2">ROUND(L9*((J9/100+1)),2)</f>
        <v>0</v>
      </c>
    </row>
    <row r="10" spans="1:14" ht="15" thickBot="1">
      <c r="A10" s="5">
        <v>3</v>
      </c>
      <c r="B10" s="6" t="s">
        <v>19</v>
      </c>
      <c r="C10" s="5"/>
      <c r="D10" s="5"/>
      <c r="E10" s="7" t="s">
        <v>16</v>
      </c>
      <c r="F10" s="8"/>
      <c r="G10" s="7" t="s">
        <v>17</v>
      </c>
      <c r="H10" s="9">
        <v>0</v>
      </c>
      <c r="I10" s="10"/>
      <c r="J10" s="10"/>
      <c r="K10" s="34"/>
      <c r="L10" s="11">
        <f t="shared" si="0"/>
        <v>0</v>
      </c>
      <c r="M10" s="12">
        <f t="shared" si="1"/>
        <v>0</v>
      </c>
      <c r="N10" s="11">
        <f t="shared" si="2"/>
        <v>0</v>
      </c>
    </row>
    <row r="11" spans="1:14" ht="15" thickBot="1">
      <c r="A11" s="5">
        <v>4</v>
      </c>
      <c r="B11" s="6" t="s">
        <v>20</v>
      </c>
      <c r="C11" s="5"/>
      <c r="D11" s="5"/>
      <c r="E11" s="7" t="s">
        <v>16</v>
      </c>
      <c r="F11" s="8"/>
      <c r="G11" s="7" t="s">
        <v>17</v>
      </c>
      <c r="H11" s="9">
        <v>30</v>
      </c>
      <c r="I11" s="10"/>
      <c r="J11" s="10"/>
      <c r="K11" s="34"/>
      <c r="L11" s="11">
        <f t="shared" si="0"/>
        <v>0</v>
      </c>
      <c r="M11" s="12">
        <f t="shared" si="1"/>
        <v>0</v>
      </c>
      <c r="N11" s="11">
        <f t="shared" si="2"/>
        <v>0</v>
      </c>
    </row>
    <row r="12" spans="1:14" ht="15" thickBot="1">
      <c r="A12" s="5">
        <v>5</v>
      </c>
      <c r="B12" s="6" t="s">
        <v>21</v>
      </c>
      <c r="C12" s="5"/>
      <c r="D12" s="5"/>
      <c r="E12" s="7" t="s">
        <v>16</v>
      </c>
      <c r="F12" s="8"/>
      <c r="G12" s="7" t="s">
        <v>17</v>
      </c>
      <c r="H12" s="9">
        <v>200</v>
      </c>
      <c r="I12" s="10"/>
      <c r="J12" s="10"/>
      <c r="K12" s="34"/>
      <c r="L12" s="11">
        <f t="shared" si="0"/>
        <v>0</v>
      </c>
      <c r="M12" s="12">
        <f t="shared" si="1"/>
        <v>0</v>
      </c>
      <c r="N12" s="11">
        <f t="shared" si="2"/>
        <v>0</v>
      </c>
    </row>
    <row r="13" spans="1:14" ht="15" thickBot="1">
      <c r="A13" s="5">
        <v>6</v>
      </c>
      <c r="B13" s="6" t="s">
        <v>22</v>
      </c>
      <c r="C13" s="5"/>
      <c r="D13" s="5"/>
      <c r="E13" s="7" t="s">
        <v>16</v>
      </c>
      <c r="F13" s="8"/>
      <c r="G13" s="7" t="s">
        <v>17</v>
      </c>
      <c r="H13" s="9">
        <v>300</v>
      </c>
      <c r="I13" s="10"/>
      <c r="J13" s="10"/>
      <c r="K13" s="34"/>
      <c r="L13" s="11">
        <f t="shared" si="0"/>
        <v>0</v>
      </c>
      <c r="M13" s="12">
        <f t="shared" si="1"/>
        <v>0</v>
      </c>
      <c r="N13" s="11">
        <f t="shared" si="2"/>
        <v>0</v>
      </c>
    </row>
    <row r="14" spans="1:14" ht="15" thickBot="1">
      <c r="A14" s="5">
        <v>7</v>
      </c>
      <c r="B14" s="6" t="s">
        <v>23</v>
      </c>
      <c r="C14" s="5"/>
      <c r="D14" s="5"/>
      <c r="E14" s="7" t="s">
        <v>16</v>
      </c>
      <c r="F14" s="8"/>
      <c r="G14" s="7" t="s">
        <v>17</v>
      </c>
      <c r="H14" s="9">
        <v>0</v>
      </c>
      <c r="I14" s="10"/>
      <c r="J14" s="10"/>
      <c r="K14" s="34"/>
      <c r="L14" s="11">
        <f t="shared" si="0"/>
        <v>0</v>
      </c>
      <c r="M14" s="12">
        <f t="shared" si="1"/>
        <v>0</v>
      </c>
      <c r="N14" s="11">
        <f t="shared" si="2"/>
        <v>0</v>
      </c>
    </row>
    <row r="15" spans="1:14" ht="15" thickBot="1">
      <c r="A15" s="5">
        <v>8</v>
      </c>
      <c r="B15" s="6" t="s">
        <v>24</v>
      </c>
      <c r="C15" s="5"/>
      <c r="D15" s="5"/>
      <c r="E15" s="7" t="s">
        <v>16</v>
      </c>
      <c r="F15" s="8"/>
      <c r="G15" s="7" t="s">
        <v>17</v>
      </c>
      <c r="H15" s="9">
        <v>40</v>
      </c>
      <c r="I15" s="10"/>
      <c r="J15" s="10"/>
      <c r="K15" s="34"/>
      <c r="L15" s="11">
        <f t="shared" si="0"/>
        <v>0</v>
      </c>
      <c r="M15" s="12">
        <f t="shared" si="1"/>
        <v>0</v>
      </c>
      <c r="N15" s="11">
        <f t="shared" si="2"/>
        <v>0</v>
      </c>
    </row>
    <row r="16" spans="1:14" ht="15" thickBot="1">
      <c r="A16" s="5">
        <v>9</v>
      </c>
      <c r="B16" s="6" t="s">
        <v>25</v>
      </c>
      <c r="C16" s="5"/>
      <c r="D16" s="5"/>
      <c r="E16" s="7" t="s">
        <v>16</v>
      </c>
      <c r="F16" s="8"/>
      <c r="G16" s="7" t="s">
        <v>17</v>
      </c>
      <c r="H16" s="9">
        <v>10</v>
      </c>
      <c r="I16" s="10"/>
      <c r="J16" s="10"/>
      <c r="K16" s="34"/>
      <c r="L16" s="11">
        <f t="shared" si="0"/>
        <v>0</v>
      </c>
      <c r="M16" s="12">
        <f t="shared" si="1"/>
        <v>0</v>
      </c>
      <c r="N16" s="11">
        <f t="shared" si="2"/>
        <v>0</v>
      </c>
    </row>
    <row r="17" spans="1:14" ht="15" thickBot="1">
      <c r="A17" s="5">
        <v>10</v>
      </c>
      <c r="B17" s="6" t="s">
        <v>26</v>
      </c>
      <c r="C17" s="5"/>
      <c r="D17" s="5"/>
      <c r="E17" s="7" t="s">
        <v>16</v>
      </c>
      <c r="F17" s="8"/>
      <c r="G17" s="7" t="s">
        <v>17</v>
      </c>
      <c r="H17" s="9">
        <v>0</v>
      </c>
      <c r="I17" s="10"/>
      <c r="J17" s="10"/>
      <c r="K17" s="34"/>
      <c r="L17" s="11">
        <f t="shared" si="0"/>
        <v>0</v>
      </c>
      <c r="M17" s="12">
        <f t="shared" si="1"/>
        <v>0</v>
      </c>
      <c r="N17" s="11">
        <f t="shared" si="2"/>
        <v>0</v>
      </c>
    </row>
    <row r="18" spans="1:14" ht="15" thickBot="1">
      <c r="A18" s="5">
        <v>11</v>
      </c>
      <c r="B18" s="6" t="s">
        <v>27</v>
      </c>
      <c r="C18" s="5"/>
      <c r="D18" s="5"/>
      <c r="E18" s="7" t="s">
        <v>16</v>
      </c>
      <c r="F18" s="8"/>
      <c r="G18" s="7" t="s">
        <v>17</v>
      </c>
      <c r="H18" s="9">
        <v>40</v>
      </c>
      <c r="I18" s="10"/>
      <c r="J18" s="10"/>
      <c r="K18" s="34"/>
      <c r="L18" s="11">
        <f t="shared" si="0"/>
        <v>0</v>
      </c>
      <c r="M18" s="12">
        <f t="shared" si="1"/>
        <v>0</v>
      </c>
      <c r="N18" s="11">
        <f t="shared" si="2"/>
        <v>0</v>
      </c>
    </row>
    <row r="19" spans="1:14" ht="15" thickBot="1">
      <c r="A19" s="5">
        <v>12</v>
      </c>
      <c r="B19" s="6" t="s">
        <v>28</v>
      </c>
      <c r="C19" s="5"/>
      <c r="D19" s="5"/>
      <c r="E19" s="7" t="s">
        <v>16</v>
      </c>
      <c r="F19" s="8"/>
      <c r="G19" s="7" t="s">
        <v>17</v>
      </c>
      <c r="H19" s="9">
        <v>0</v>
      </c>
      <c r="I19" s="10"/>
      <c r="J19" s="10"/>
      <c r="K19" s="34"/>
      <c r="L19" s="11">
        <f t="shared" si="0"/>
        <v>0</v>
      </c>
      <c r="M19" s="12">
        <f t="shared" si="1"/>
        <v>0</v>
      </c>
      <c r="N19" s="11">
        <f t="shared" si="2"/>
        <v>0</v>
      </c>
    </row>
    <row r="20" spans="1:14" ht="15" thickBot="1">
      <c r="A20" s="5">
        <v>13</v>
      </c>
      <c r="B20" s="6" t="s">
        <v>29</v>
      </c>
      <c r="C20" s="5"/>
      <c r="D20" s="5"/>
      <c r="E20" s="7" t="s">
        <v>16</v>
      </c>
      <c r="F20" s="8"/>
      <c r="G20" s="7" t="s">
        <v>17</v>
      </c>
      <c r="H20" s="9">
        <v>0</v>
      </c>
      <c r="I20" s="10"/>
      <c r="J20" s="10"/>
      <c r="K20" s="34"/>
      <c r="L20" s="11">
        <f t="shared" si="0"/>
        <v>0</v>
      </c>
      <c r="M20" s="12">
        <f t="shared" si="1"/>
        <v>0</v>
      </c>
      <c r="N20" s="11">
        <f t="shared" si="2"/>
        <v>0</v>
      </c>
    </row>
    <row r="21" spans="1:14" ht="15" thickBot="1">
      <c r="A21" s="5">
        <v>14</v>
      </c>
      <c r="B21" s="6" t="s">
        <v>30</v>
      </c>
      <c r="C21" s="5"/>
      <c r="D21" s="5"/>
      <c r="E21" s="7" t="s">
        <v>16</v>
      </c>
      <c r="F21" s="8"/>
      <c r="G21" s="7" t="s">
        <v>17</v>
      </c>
      <c r="H21" s="9">
        <v>130</v>
      </c>
      <c r="I21" s="10"/>
      <c r="J21" s="10"/>
      <c r="K21" s="34"/>
      <c r="L21" s="11">
        <f t="shared" si="0"/>
        <v>0</v>
      </c>
      <c r="M21" s="12">
        <f t="shared" si="1"/>
        <v>0</v>
      </c>
      <c r="N21" s="11">
        <f t="shared" si="2"/>
        <v>0</v>
      </c>
    </row>
    <row r="22" spans="1:14" ht="15" thickBot="1">
      <c r="A22" s="5">
        <v>15</v>
      </c>
      <c r="B22" s="6" t="s">
        <v>31</v>
      </c>
      <c r="C22" s="5"/>
      <c r="D22" s="5"/>
      <c r="E22" s="7" t="s">
        <v>16</v>
      </c>
      <c r="F22" s="8"/>
      <c r="G22" s="7" t="s">
        <v>17</v>
      </c>
      <c r="H22" s="9">
        <v>30</v>
      </c>
      <c r="I22" s="10"/>
      <c r="J22" s="10"/>
      <c r="K22" s="34"/>
      <c r="L22" s="11">
        <f t="shared" si="0"/>
        <v>0</v>
      </c>
      <c r="M22" s="12">
        <f t="shared" si="1"/>
        <v>0</v>
      </c>
      <c r="N22" s="11">
        <f t="shared" si="2"/>
        <v>0</v>
      </c>
    </row>
    <row r="23" spans="1:14" ht="15" thickBot="1">
      <c r="A23" s="5">
        <v>16</v>
      </c>
      <c r="B23" s="6" t="s">
        <v>32</v>
      </c>
      <c r="C23" s="5"/>
      <c r="D23" s="5"/>
      <c r="E23" s="7" t="s">
        <v>16</v>
      </c>
      <c r="F23" s="8"/>
      <c r="G23" s="7" t="s">
        <v>17</v>
      </c>
      <c r="H23" s="9">
        <v>350</v>
      </c>
      <c r="I23" s="10"/>
      <c r="J23" s="10"/>
      <c r="K23" s="34"/>
      <c r="L23" s="11">
        <f t="shared" si="0"/>
        <v>0</v>
      </c>
      <c r="M23" s="12">
        <f t="shared" si="1"/>
        <v>0</v>
      </c>
      <c r="N23" s="11">
        <f t="shared" si="2"/>
        <v>0</v>
      </c>
    </row>
    <row r="24" spans="1:14" ht="15" thickBot="1">
      <c r="A24" s="5">
        <v>17</v>
      </c>
      <c r="B24" s="6" t="s">
        <v>33</v>
      </c>
      <c r="C24" s="5"/>
      <c r="D24" s="5"/>
      <c r="E24" s="7" t="s">
        <v>34</v>
      </c>
      <c r="F24" s="8"/>
      <c r="G24" s="7" t="s">
        <v>35</v>
      </c>
      <c r="H24" s="9">
        <v>20</v>
      </c>
      <c r="I24" s="10"/>
      <c r="J24" s="10"/>
      <c r="K24" s="34"/>
      <c r="L24" s="11">
        <f t="shared" si="0"/>
        <v>0</v>
      </c>
      <c r="M24" s="12">
        <f t="shared" si="1"/>
        <v>0</v>
      </c>
      <c r="N24" s="11">
        <f t="shared" si="2"/>
        <v>0</v>
      </c>
    </row>
    <row r="25" spans="1:14" ht="15" thickBot="1">
      <c r="A25" s="5">
        <v>18</v>
      </c>
      <c r="B25" s="6" t="s">
        <v>36</v>
      </c>
      <c r="C25" s="5"/>
      <c r="D25" s="5"/>
      <c r="E25" s="7" t="s">
        <v>37</v>
      </c>
      <c r="F25" s="8"/>
      <c r="G25" s="7" t="s">
        <v>17</v>
      </c>
      <c r="H25" s="9">
        <v>100</v>
      </c>
      <c r="I25" s="10"/>
      <c r="J25" s="10"/>
      <c r="K25" s="34"/>
      <c r="L25" s="11">
        <f t="shared" si="0"/>
        <v>0</v>
      </c>
      <c r="M25" s="12">
        <f t="shared" si="1"/>
        <v>0</v>
      </c>
      <c r="N25" s="11">
        <f t="shared" si="2"/>
        <v>0</v>
      </c>
    </row>
    <row r="26" spans="1:14" ht="15" thickBot="1">
      <c r="A26" s="5">
        <v>19</v>
      </c>
      <c r="B26" s="6" t="s">
        <v>38</v>
      </c>
      <c r="C26" s="5"/>
      <c r="D26" s="5"/>
      <c r="E26" s="7" t="s">
        <v>37</v>
      </c>
      <c r="F26" s="8"/>
      <c r="G26" s="7" t="s">
        <v>17</v>
      </c>
      <c r="H26" s="9">
        <v>50</v>
      </c>
      <c r="I26" s="10"/>
      <c r="J26" s="10"/>
      <c r="K26" s="34"/>
      <c r="L26" s="11">
        <f t="shared" si="0"/>
        <v>0</v>
      </c>
      <c r="M26" s="12">
        <f t="shared" si="1"/>
        <v>0</v>
      </c>
      <c r="N26" s="11">
        <f t="shared" si="2"/>
        <v>0</v>
      </c>
    </row>
    <row r="27" spans="1:14" ht="23.25" thickBot="1">
      <c r="A27" s="5">
        <v>20</v>
      </c>
      <c r="B27" s="6" t="s">
        <v>39</v>
      </c>
      <c r="C27" s="5"/>
      <c r="D27" s="5"/>
      <c r="E27" s="13" t="s">
        <v>40</v>
      </c>
      <c r="F27" s="8"/>
      <c r="G27" s="7" t="s">
        <v>17</v>
      </c>
      <c r="H27" s="9">
        <v>300</v>
      </c>
      <c r="I27" s="10"/>
      <c r="J27" s="10"/>
      <c r="K27" s="34"/>
      <c r="L27" s="11">
        <f t="shared" si="0"/>
        <v>0</v>
      </c>
      <c r="M27" s="12">
        <f t="shared" si="1"/>
        <v>0</v>
      </c>
      <c r="N27" s="11">
        <f t="shared" si="2"/>
        <v>0</v>
      </c>
    </row>
    <row r="28" spans="1:14" ht="15" thickBot="1">
      <c r="A28" s="5">
        <v>21</v>
      </c>
      <c r="B28" s="6" t="s">
        <v>41</v>
      </c>
      <c r="C28" s="5"/>
      <c r="D28" s="5"/>
      <c r="E28" s="7" t="s">
        <v>37</v>
      </c>
      <c r="F28" s="8"/>
      <c r="G28" s="7" t="s">
        <v>17</v>
      </c>
      <c r="H28" s="9">
        <v>50</v>
      </c>
      <c r="I28" s="10"/>
      <c r="J28" s="10"/>
      <c r="K28" s="34"/>
      <c r="L28" s="11">
        <f t="shared" si="0"/>
        <v>0</v>
      </c>
      <c r="M28" s="12">
        <f t="shared" si="1"/>
        <v>0</v>
      </c>
      <c r="N28" s="11">
        <f t="shared" si="2"/>
        <v>0</v>
      </c>
    </row>
    <row r="29" spans="1:14" ht="15" thickBot="1">
      <c r="A29" s="5">
        <v>22</v>
      </c>
      <c r="B29" s="6" t="s">
        <v>42</v>
      </c>
      <c r="C29" s="5"/>
      <c r="D29" s="5"/>
      <c r="E29" s="7" t="s">
        <v>37</v>
      </c>
      <c r="F29" s="8"/>
      <c r="G29" s="7" t="s">
        <v>17</v>
      </c>
      <c r="H29" s="9">
        <v>10</v>
      </c>
      <c r="I29" s="10"/>
      <c r="J29" s="10"/>
      <c r="K29" s="34"/>
      <c r="L29" s="11">
        <f t="shared" si="0"/>
        <v>0</v>
      </c>
      <c r="M29" s="12">
        <f t="shared" si="1"/>
        <v>0</v>
      </c>
      <c r="N29" s="11">
        <f t="shared" si="2"/>
        <v>0</v>
      </c>
    </row>
    <row r="30" spans="1:14" ht="15" thickBot="1">
      <c r="A30" s="5">
        <v>23</v>
      </c>
      <c r="B30" s="6" t="s">
        <v>43</v>
      </c>
      <c r="C30" s="5"/>
      <c r="D30" s="5"/>
      <c r="E30" s="7" t="s">
        <v>16</v>
      </c>
      <c r="F30" s="8"/>
      <c r="G30" s="7" t="s">
        <v>87</v>
      </c>
      <c r="H30" s="9">
        <v>60</v>
      </c>
      <c r="I30" s="10"/>
      <c r="J30" s="10"/>
      <c r="K30" s="34"/>
      <c r="L30" s="11">
        <f t="shared" si="0"/>
        <v>0</v>
      </c>
      <c r="M30" s="12">
        <f t="shared" si="1"/>
        <v>0</v>
      </c>
      <c r="N30" s="11">
        <f t="shared" si="2"/>
        <v>0</v>
      </c>
    </row>
    <row r="31" spans="1:14" ht="15" thickBot="1">
      <c r="A31" s="5">
        <v>24</v>
      </c>
      <c r="B31" s="6" t="s">
        <v>44</v>
      </c>
      <c r="C31" s="5"/>
      <c r="D31" s="5"/>
      <c r="E31" s="7" t="s">
        <v>45</v>
      </c>
      <c r="F31" s="8"/>
      <c r="G31" s="7" t="s">
        <v>35</v>
      </c>
      <c r="H31" s="9">
        <v>150</v>
      </c>
      <c r="I31" s="10"/>
      <c r="J31" s="10"/>
      <c r="K31" s="34"/>
      <c r="L31" s="11">
        <f t="shared" si="0"/>
        <v>0</v>
      </c>
      <c r="M31" s="12">
        <f t="shared" si="1"/>
        <v>0</v>
      </c>
      <c r="N31" s="11">
        <f t="shared" si="2"/>
        <v>0</v>
      </c>
    </row>
    <row r="32" spans="1:14" ht="15" thickBot="1">
      <c r="A32" s="5">
        <v>25</v>
      </c>
      <c r="B32" s="6" t="s">
        <v>46</v>
      </c>
      <c r="C32" s="5"/>
      <c r="D32" s="5"/>
      <c r="E32" s="7" t="s">
        <v>16</v>
      </c>
      <c r="F32" s="8"/>
      <c r="G32" s="7" t="s">
        <v>17</v>
      </c>
      <c r="H32" s="9">
        <v>50</v>
      </c>
      <c r="I32" s="10"/>
      <c r="J32" s="10"/>
      <c r="K32" s="34"/>
      <c r="L32" s="11">
        <f t="shared" si="0"/>
        <v>0</v>
      </c>
      <c r="M32" s="12">
        <f t="shared" si="1"/>
        <v>0</v>
      </c>
      <c r="N32" s="11">
        <f t="shared" si="2"/>
        <v>0</v>
      </c>
    </row>
    <row r="33" spans="1:14" ht="23.25" thickBot="1">
      <c r="A33" s="5">
        <v>26</v>
      </c>
      <c r="B33" s="6" t="s">
        <v>47</v>
      </c>
      <c r="C33" s="5"/>
      <c r="D33" s="5"/>
      <c r="E33" s="13" t="s">
        <v>48</v>
      </c>
      <c r="F33" s="8"/>
      <c r="G33" s="7" t="s">
        <v>17</v>
      </c>
      <c r="H33" s="9">
        <v>500</v>
      </c>
      <c r="I33" s="10"/>
      <c r="J33" s="10"/>
      <c r="K33" s="34"/>
      <c r="L33" s="11">
        <f t="shared" si="0"/>
        <v>0</v>
      </c>
      <c r="M33" s="12">
        <f t="shared" si="1"/>
        <v>0</v>
      </c>
      <c r="N33" s="11">
        <f t="shared" si="2"/>
        <v>0</v>
      </c>
    </row>
    <row r="34" spans="1:14" ht="15" thickBot="1">
      <c r="A34" s="5">
        <v>27</v>
      </c>
      <c r="B34" s="6" t="s">
        <v>49</v>
      </c>
      <c r="C34" s="5"/>
      <c r="D34" s="5"/>
      <c r="E34" s="7" t="s">
        <v>16</v>
      </c>
      <c r="F34" s="8"/>
      <c r="G34" s="7" t="s">
        <v>17</v>
      </c>
      <c r="H34" s="9">
        <v>40</v>
      </c>
      <c r="I34" s="10"/>
      <c r="J34" s="10"/>
      <c r="K34" s="34"/>
      <c r="L34" s="11">
        <f t="shared" si="0"/>
        <v>0</v>
      </c>
      <c r="M34" s="12">
        <f t="shared" si="1"/>
        <v>0</v>
      </c>
      <c r="N34" s="11">
        <f t="shared" si="2"/>
        <v>0</v>
      </c>
    </row>
    <row r="35" spans="1:14" ht="15" thickBot="1">
      <c r="A35" s="5">
        <v>28</v>
      </c>
      <c r="B35" s="6" t="s">
        <v>50</v>
      </c>
      <c r="C35" s="5"/>
      <c r="D35" s="5"/>
      <c r="E35" s="7" t="s">
        <v>16</v>
      </c>
      <c r="F35" s="8"/>
      <c r="G35" s="7" t="s">
        <v>17</v>
      </c>
      <c r="H35" s="9">
        <v>250</v>
      </c>
      <c r="I35" s="10"/>
      <c r="J35" s="10"/>
      <c r="K35" s="34"/>
      <c r="L35" s="11">
        <f t="shared" si="0"/>
        <v>0</v>
      </c>
      <c r="M35" s="12">
        <f t="shared" si="1"/>
        <v>0</v>
      </c>
      <c r="N35" s="11">
        <f t="shared" si="2"/>
        <v>0</v>
      </c>
    </row>
    <row r="36" spans="1:14" ht="23.25" thickBot="1">
      <c r="A36" s="5">
        <v>29</v>
      </c>
      <c r="B36" s="6" t="s">
        <v>51</v>
      </c>
      <c r="C36" s="5"/>
      <c r="D36" s="5"/>
      <c r="E36" s="13" t="s">
        <v>52</v>
      </c>
      <c r="F36" s="8"/>
      <c r="G36" s="7" t="s">
        <v>17</v>
      </c>
      <c r="H36" s="9">
        <v>100</v>
      </c>
      <c r="I36" s="10"/>
      <c r="J36" s="10"/>
      <c r="K36" s="34"/>
      <c r="L36" s="11">
        <f t="shared" si="0"/>
        <v>0</v>
      </c>
      <c r="M36" s="12">
        <f t="shared" si="1"/>
        <v>0</v>
      </c>
      <c r="N36" s="11">
        <f t="shared" si="2"/>
        <v>0</v>
      </c>
    </row>
    <row r="37" spans="1:14" ht="15" thickBot="1">
      <c r="A37" s="5">
        <v>30</v>
      </c>
      <c r="B37" s="6" t="s">
        <v>53</v>
      </c>
      <c r="C37" s="5"/>
      <c r="D37" s="5"/>
      <c r="E37" s="7" t="s">
        <v>16</v>
      </c>
      <c r="F37" s="8"/>
      <c r="G37" s="7" t="s">
        <v>17</v>
      </c>
      <c r="H37" s="9">
        <v>150</v>
      </c>
      <c r="I37" s="10"/>
      <c r="J37" s="10"/>
      <c r="K37" s="34"/>
      <c r="L37" s="11">
        <f t="shared" si="0"/>
        <v>0</v>
      </c>
      <c r="M37" s="12">
        <f t="shared" si="1"/>
        <v>0</v>
      </c>
      <c r="N37" s="11">
        <f t="shared" si="2"/>
        <v>0</v>
      </c>
    </row>
    <row r="38" spans="1:14" ht="15" thickBot="1">
      <c r="A38" s="5">
        <v>31</v>
      </c>
      <c r="B38" s="6" t="s">
        <v>54</v>
      </c>
      <c r="C38" s="5"/>
      <c r="D38" s="5"/>
      <c r="E38" s="7" t="s">
        <v>16</v>
      </c>
      <c r="F38" s="8"/>
      <c r="G38" s="7" t="s">
        <v>17</v>
      </c>
      <c r="H38" s="9">
        <v>10</v>
      </c>
      <c r="I38" s="10"/>
      <c r="J38" s="10"/>
      <c r="K38" s="34"/>
      <c r="L38" s="11">
        <f t="shared" si="0"/>
        <v>0</v>
      </c>
      <c r="M38" s="12">
        <f t="shared" si="1"/>
        <v>0</v>
      </c>
      <c r="N38" s="11">
        <f t="shared" si="2"/>
        <v>0</v>
      </c>
    </row>
    <row r="39" spans="1:14" ht="15" thickBot="1">
      <c r="A39" s="5">
        <v>32</v>
      </c>
      <c r="B39" s="6" t="s">
        <v>55</v>
      </c>
      <c r="C39" s="8"/>
      <c r="D39" s="8"/>
      <c r="E39" s="7" t="s">
        <v>16</v>
      </c>
      <c r="F39" s="8"/>
      <c r="G39" s="7" t="s">
        <v>17</v>
      </c>
      <c r="H39" s="14">
        <v>20</v>
      </c>
      <c r="I39" s="10"/>
      <c r="J39" s="10"/>
      <c r="K39" s="34"/>
      <c r="L39" s="11">
        <f t="shared" si="0"/>
        <v>0</v>
      </c>
      <c r="M39" s="12">
        <f t="shared" si="1"/>
        <v>0</v>
      </c>
      <c r="N39" s="11">
        <f t="shared" si="2"/>
        <v>0</v>
      </c>
    </row>
    <row r="40" spans="1:14" ht="15" thickBot="1">
      <c r="A40" s="5">
        <v>33</v>
      </c>
      <c r="B40" s="6" t="s">
        <v>56</v>
      </c>
      <c r="C40" s="8"/>
      <c r="D40" s="8"/>
      <c r="E40" s="7" t="s">
        <v>45</v>
      </c>
      <c r="F40" s="8"/>
      <c r="G40" s="7" t="s">
        <v>35</v>
      </c>
      <c r="H40" s="14">
        <v>250</v>
      </c>
      <c r="I40" s="10"/>
      <c r="J40" s="10"/>
      <c r="K40" s="34"/>
      <c r="L40" s="11">
        <f t="shared" si="0"/>
        <v>0</v>
      </c>
      <c r="M40" s="12">
        <f t="shared" si="1"/>
        <v>0</v>
      </c>
      <c r="N40" s="11">
        <f t="shared" si="2"/>
        <v>0</v>
      </c>
    </row>
    <row r="41" spans="1:14" ht="15" thickBot="1">
      <c r="A41" s="15">
        <v>34</v>
      </c>
      <c r="B41" s="6" t="s">
        <v>57</v>
      </c>
      <c r="C41" s="8"/>
      <c r="D41" s="8"/>
      <c r="E41" s="7" t="s">
        <v>16</v>
      </c>
      <c r="F41" s="8"/>
      <c r="G41" s="7" t="s">
        <v>17</v>
      </c>
      <c r="H41" s="14">
        <v>100</v>
      </c>
      <c r="I41" s="10"/>
      <c r="J41" s="10"/>
      <c r="K41" s="34"/>
      <c r="L41" s="11">
        <f t="shared" si="0"/>
        <v>0</v>
      </c>
      <c r="M41" s="12">
        <f t="shared" si="1"/>
        <v>0</v>
      </c>
      <c r="N41" s="11">
        <f t="shared" si="2"/>
        <v>0</v>
      </c>
    </row>
    <row r="42" spans="1:14" ht="15" thickBot="1">
      <c r="A42" s="5">
        <v>35</v>
      </c>
      <c r="B42" s="6" t="s">
        <v>58</v>
      </c>
      <c r="C42" s="5"/>
      <c r="D42" s="5"/>
      <c r="E42" s="7" t="s">
        <v>16</v>
      </c>
      <c r="F42" s="8"/>
      <c r="G42" s="7" t="s">
        <v>17</v>
      </c>
      <c r="H42" s="9">
        <v>250</v>
      </c>
      <c r="I42" s="10"/>
      <c r="J42" s="10"/>
      <c r="K42" s="34"/>
      <c r="L42" s="11">
        <f t="shared" si="0"/>
        <v>0</v>
      </c>
      <c r="M42" s="12">
        <f t="shared" si="1"/>
        <v>0</v>
      </c>
      <c r="N42" s="11">
        <f t="shared" si="2"/>
        <v>0</v>
      </c>
    </row>
    <row r="43" spans="1:14" ht="15" thickBot="1">
      <c r="A43" s="5">
        <v>36</v>
      </c>
      <c r="B43" s="6" t="s">
        <v>59</v>
      </c>
      <c r="C43" s="5"/>
      <c r="D43" s="5"/>
      <c r="E43" s="7" t="s">
        <v>16</v>
      </c>
      <c r="F43" s="8"/>
      <c r="G43" s="7" t="s">
        <v>17</v>
      </c>
      <c r="H43" s="9">
        <v>10</v>
      </c>
      <c r="I43" s="10"/>
      <c r="J43" s="10"/>
      <c r="K43" s="34"/>
      <c r="L43" s="11">
        <f t="shared" si="0"/>
        <v>0</v>
      </c>
      <c r="M43" s="12">
        <f t="shared" si="1"/>
        <v>0</v>
      </c>
      <c r="N43" s="11">
        <f t="shared" si="2"/>
        <v>0</v>
      </c>
    </row>
    <row r="44" spans="1:14" ht="15" thickBot="1">
      <c r="A44" s="5">
        <v>37</v>
      </c>
      <c r="B44" s="6" t="s">
        <v>60</v>
      </c>
      <c r="C44" s="5"/>
      <c r="D44" s="5"/>
      <c r="E44" s="7" t="s">
        <v>61</v>
      </c>
      <c r="F44" s="8"/>
      <c r="G44" s="7" t="s">
        <v>35</v>
      </c>
      <c r="H44" s="9">
        <v>200</v>
      </c>
      <c r="I44" s="10"/>
      <c r="J44" s="10"/>
      <c r="K44" s="34"/>
      <c r="L44" s="11">
        <f t="shared" si="0"/>
        <v>0</v>
      </c>
      <c r="M44" s="12">
        <f t="shared" si="1"/>
        <v>0</v>
      </c>
      <c r="N44" s="11">
        <f t="shared" si="2"/>
        <v>0</v>
      </c>
    </row>
    <row r="45" spans="1:14" ht="15" thickBot="1">
      <c r="A45" s="5">
        <v>38</v>
      </c>
      <c r="B45" s="6" t="s">
        <v>62</v>
      </c>
      <c r="C45" s="5"/>
      <c r="D45" s="5"/>
      <c r="E45" s="7" t="s">
        <v>16</v>
      </c>
      <c r="F45" s="8"/>
      <c r="G45" s="7" t="s">
        <v>17</v>
      </c>
      <c r="H45" s="9">
        <v>20</v>
      </c>
      <c r="I45" s="10"/>
      <c r="J45" s="10"/>
      <c r="K45" s="34"/>
      <c r="L45" s="11">
        <f t="shared" si="0"/>
        <v>0</v>
      </c>
      <c r="M45" s="12">
        <f t="shared" si="1"/>
        <v>0</v>
      </c>
      <c r="N45" s="11">
        <f t="shared" si="2"/>
        <v>0</v>
      </c>
    </row>
    <row r="46" spans="1:14" ht="15" thickBot="1">
      <c r="A46" s="5">
        <v>39</v>
      </c>
      <c r="B46" s="6" t="s">
        <v>63</v>
      </c>
      <c r="C46" s="5"/>
      <c r="D46" s="5"/>
      <c r="E46" s="7" t="s">
        <v>45</v>
      </c>
      <c r="F46" s="8"/>
      <c r="G46" s="7" t="s">
        <v>35</v>
      </c>
      <c r="H46" s="9">
        <v>50</v>
      </c>
      <c r="I46" s="10"/>
      <c r="J46" s="10"/>
      <c r="K46" s="34"/>
      <c r="L46" s="11">
        <f t="shared" si="0"/>
        <v>0</v>
      </c>
      <c r="M46" s="12">
        <f t="shared" si="1"/>
        <v>0</v>
      </c>
      <c r="N46" s="11">
        <f t="shared" si="2"/>
        <v>0</v>
      </c>
    </row>
    <row r="47" spans="1:14" ht="15" thickBot="1">
      <c r="A47" s="5">
        <v>40</v>
      </c>
      <c r="B47" s="6" t="s">
        <v>64</v>
      </c>
      <c r="C47" s="5"/>
      <c r="D47" s="5"/>
      <c r="E47" s="7" t="s">
        <v>65</v>
      </c>
      <c r="F47" s="8"/>
      <c r="G47" s="7" t="s">
        <v>35</v>
      </c>
      <c r="H47" s="9">
        <v>20</v>
      </c>
      <c r="I47" s="10"/>
      <c r="J47" s="10"/>
      <c r="K47" s="34"/>
      <c r="L47" s="11">
        <f t="shared" si="0"/>
        <v>0</v>
      </c>
      <c r="M47" s="12">
        <f t="shared" si="1"/>
        <v>0</v>
      </c>
      <c r="N47" s="11">
        <f t="shared" si="2"/>
        <v>0</v>
      </c>
    </row>
    <row r="48" spans="1:14" ht="15" thickBot="1">
      <c r="A48" s="5">
        <v>41</v>
      </c>
      <c r="B48" s="6" t="s">
        <v>66</v>
      </c>
      <c r="C48" s="5"/>
      <c r="D48" s="5"/>
      <c r="E48" s="7" t="s">
        <v>65</v>
      </c>
      <c r="F48" s="8"/>
      <c r="G48" s="7" t="s">
        <v>35</v>
      </c>
      <c r="H48" s="9">
        <v>80</v>
      </c>
      <c r="I48" s="10"/>
      <c r="J48" s="10"/>
      <c r="K48" s="34"/>
      <c r="L48" s="11">
        <f t="shared" si="0"/>
        <v>0</v>
      </c>
      <c r="M48" s="12">
        <f t="shared" si="1"/>
        <v>0</v>
      </c>
      <c r="N48" s="11">
        <f t="shared" si="2"/>
        <v>0</v>
      </c>
    </row>
    <row r="49" spans="1:17" ht="15" thickBot="1">
      <c r="A49" s="5">
        <v>42</v>
      </c>
      <c r="B49" s="6" t="s">
        <v>67</v>
      </c>
      <c r="C49" s="5"/>
      <c r="D49" s="5"/>
      <c r="E49" s="7" t="s">
        <v>16</v>
      </c>
      <c r="F49" s="8"/>
      <c r="G49" s="7" t="s">
        <v>17</v>
      </c>
      <c r="H49" s="9">
        <v>150</v>
      </c>
      <c r="I49" s="10"/>
      <c r="J49" s="10"/>
      <c r="K49" s="34"/>
      <c r="L49" s="11">
        <f t="shared" si="0"/>
        <v>0</v>
      </c>
      <c r="M49" s="12">
        <f t="shared" si="1"/>
        <v>0</v>
      </c>
      <c r="N49" s="11">
        <f t="shared" si="2"/>
        <v>0</v>
      </c>
    </row>
    <row r="50" spans="1:17" ht="15" thickBot="1">
      <c r="A50" s="5">
        <v>43</v>
      </c>
      <c r="B50" s="6" t="s">
        <v>68</v>
      </c>
      <c r="C50" s="5"/>
      <c r="D50" s="5"/>
      <c r="E50" s="7" t="s">
        <v>45</v>
      </c>
      <c r="F50" s="8"/>
      <c r="G50" s="7" t="s">
        <v>35</v>
      </c>
      <c r="H50" s="9">
        <v>300</v>
      </c>
      <c r="I50" s="10"/>
      <c r="J50" s="10"/>
      <c r="K50" s="34"/>
      <c r="L50" s="11">
        <f t="shared" si="0"/>
        <v>0</v>
      </c>
      <c r="M50" s="12">
        <f t="shared" si="1"/>
        <v>0</v>
      </c>
      <c r="N50" s="11">
        <f t="shared" si="2"/>
        <v>0</v>
      </c>
    </row>
    <row r="51" spans="1:17" ht="15" thickBot="1">
      <c r="A51" s="5">
        <v>44</v>
      </c>
      <c r="B51" s="6" t="s">
        <v>69</v>
      </c>
      <c r="C51" s="5"/>
      <c r="D51" s="5"/>
      <c r="E51" s="7" t="s">
        <v>16</v>
      </c>
      <c r="F51" s="8"/>
      <c r="G51" s="7" t="s">
        <v>17</v>
      </c>
      <c r="H51" s="9">
        <v>40</v>
      </c>
      <c r="I51" s="10"/>
      <c r="J51" s="10"/>
      <c r="K51" s="34"/>
      <c r="L51" s="11">
        <f t="shared" si="0"/>
        <v>0</v>
      </c>
      <c r="M51" s="12">
        <f t="shared" si="1"/>
        <v>0</v>
      </c>
      <c r="N51" s="11">
        <f t="shared" si="2"/>
        <v>0</v>
      </c>
    </row>
    <row r="52" spans="1:17" ht="15" thickBot="1">
      <c r="A52" s="5">
        <v>45</v>
      </c>
      <c r="B52" s="6" t="s">
        <v>70</v>
      </c>
      <c r="C52" s="5"/>
      <c r="D52" s="5"/>
      <c r="E52" s="7" t="s">
        <v>16</v>
      </c>
      <c r="F52" s="8"/>
      <c r="G52" s="7" t="s">
        <v>17</v>
      </c>
      <c r="H52" s="9">
        <v>10</v>
      </c>
      <c r="I52" s="10"/>
      <c r="J52" s="10"/>
      <c r="K52" s="34"/>
      <c r="L52" s="11">
        <f t="shared" si="0"/>
        <v>0</v>
      </c>
      <c r="M52" s="12">
        <f t="shared" si="1"/>
        <v>0</v>
      </c>
      <c r="N52" s="11">
        <f t="shared" si="2"/>
        <v>0</v>
      </c>
    </row>
    <row r="53" spans="1:17" ht="23.25" thickBot="1">
      <c r="A53" s="5">
        <v>46</v>
      </c>
      <c r="B53" s="6" t="s">
        <v>71</v>
      </c>
      <c r="C53" s="5"/>
      <c r="D53" s="5"/>
      <c r="E53" s="13" t="s">
        <v>72</v>
      </c>
      <c r="F53" s="8"/>
      <c r="G53" s="7" t="s">
        <v>17</v>
      </c>
      <c r="H53" s="9">
        <v>0</v>
      </c>
      <c r="I53" s="10"/>
      <c r="J53" s="10"/>
      <c r="K53" s="34"/>
      <c r="L53" s="11">
        <f t="shared" si="0"/>
        <v>0</v>
      </c>
      <c r="M53" s="12">
        <f t="shared" si="1"/>
        <v>0</v>
      </c>
      <c r="N53" s="11">
        <f t="shared" si="2"/>
        <v>0</v>
      </c>
    </row>
    <row r="54" spans="1:17" ht="23.25" thickBot="1">
      <c r="A54" s="5">
        <v>47</v>
      </c>
      <c r="B54" s="6" t="s">
        <v>73</v>
      </c>
      <c r="C54" s="5"/>
      <c r="D54" s="5"/>
      <c r="E54" s="13" t="s">
        <v>72</v>
      </c>
      <c r="F54" s="8"/>
      <c r="G54" s="7" t="s">
        <v>17</v>
      </c>
      <c r="H54" s="9">
        <v>2500</v>
      </c>
      <c r="I54" s="10"/>
      <c r="J54" s="10"/>
      <c r="K54" s="34"/>
      <c r="L54" s="11">
        <f t="shared" si="0"/>
        <v>0</v>
      </c>
      <c r="M54" s="12">
        <f t="shared" si="1"/>
        <v>0</v>
      </c>
      <c r="N54" s="11">
        <f t="shared" si="2"/>
        <v>0</v>
      </c>
    </row>
    <row r="55" spans="1:17" ht="15" thickBot="1">
      <c r="A55" s="5">
        <v>48</v>
      </c>
      <c r="B55" s="6" t="s">
        <v>74</v>
      </c>
      <c r="C55" s="5"/>
      <c r="D55" s="5"/>
      <c r="E55" s="7" t="s">
        <v>16</v>
      </c>
      <c r="F55" s="8"/>
      <c r="G55" s="7" t="s">
        <v>17</v>
      </c>
      <c r="H55" s="9">
        <v>0</v>
      </c>
      <c r="I55" s="10"/>
      <c r="J55" s="10"/>
      <c r="K55" s="34"/>
      <c r="L55" s="11">
        <f t="shared" si="0"/>
        <v>0</v>
      </c>
      <c r="M55" s="12">
        <f t="shared" si="1"/>
        <v>0</v>
      </c>
      <c r="N55" s="11">
        <f t="shared" si="2"/>
        <v>0</v>
      </c>
    </row>
    <row r="56" spans="1:17" ht="15" thickBot="1">
      <c r="A56" s="16" t="s">
        <v>75</v>
      </c>
      <c r="B56" s="6" t="s">
        <v>76</v>
      </c>
      <c r="C56" s="5"/>
      <c r="D56" s="5"/>
      <c r="E56" s="7" t="s">
        <v>16</v>
      </c>
      <c r="F56" s="8"/>
      <c r="G56" s="7" t="s">
        <v>17</v>
      </c>
      <c r="H56" s="9">
        <v>0</v>
      </c>
      <c r="I56" s="10"/>
      <c r="J56" s="10"/>
      <c r="K56" s="34"/>
      <c r="L56" s="11">
        <f t="shared" si="0"/>
        <v>0</v>
      </c>
      <c r="M56" s="12">
        <f t="shared" si="1"/>
        <v>0</v>
      </c>
      <c r="N56" s="11">
        <f t="shared" si="2"/>
        <v>0</v>
      </c>
    </row>
    <row r="57" spans="1:17" s="18" customFormat="1" ht="23.25" customHeight="1">
      <c r="A57" s="27" t="s">
        <v>77</v>
      </c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17">
        <f>SUM(L8:L56)</f>
        <v>0</v>
      </c>
      <c r="M57" s="17">
        <f>SUM(M8:M56)</f>
        <v>0</v>
      </c>
      <c r="N57" s="17">
        <f>SUM(N8:N56)</f>
        <v>0</v>
      </c>
    </row>
    <row r="59" spans="1:17">
      <c r="A59" s="2" t="s">
        <v>78</v>
      </c>
    </row>
    <row r="61" spans="1:17" ht="15" customHeight="1">
      <c r="A61" s="30" t="s">
        <v>79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5" customHeight="1">
      <c r="A62" s="32" t="s">
        <v>80</v>
      </c>
      <c r="B62" s="32"/>
      <c r="C62" s="32"/>
      <c r="D62" s="32"/>
      <c r="E62" s="32"/>
      <c r="F62" s="32"/>
      <c r="G62" s="32"/>
      <c r="H62" s="32"/>
      <c r="I62" s="19"/>
      <c r="J62" s="19"/>
      <c r="K62" s="19"/>
      <c r="L62" s="19"/>
      <c r="M62" s="19"/>
      <c r="N62" s="19"/>
      <c r="O62" s="19"/>
      <c r="P62" s="19"/>
      <c r="Q62" s="19"/>
    </row>
    <row r="63" spans="1:17">
      <c r="A63" s="20" t="s">
        <v>81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>
      <c r="A64" s="33" t="s">
        <v>82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5">
      <c r="A65" s="23"/>
      <c r="B65" s="24"/>
      <c r="C65" s="24"/>
      <c r="D65" s="24"/>
      <c r="E65" s="24"/>
      <c r="F65" s="24"/>
      <c r="G65" s="24"/>
      <c r="H65" s="24"/>
      <c r="I65" s="24"/>
      <c r="J65" s="24"/>
    </row>
    <row r="67" spans="1:10">
      <c r="A67" s="21"/>
    </row>
    <row r="70" spans="1:10">
      <c r="B70" s="2" t="s">
        <v>83</v>
      </c>
      <c r="J70" s="2" t="s">
        <v>84</v>
      </c>
    </row>
    <row r="71" spans="1:10">
      <c r="B71" s="22" t="s">
        <v>85</v>
      </c>
      <c r="J71" s="2" t="s">
        <v>86</v>
      </c>
    </row>
  </sheetData>
  <mergeCells count="19">
    <mergeCell ref="D5:D6"/>
    <mergeCell ref="E5:E6"/>
    <mergeCell ref="F5:F6"/>
    <mergeCell ref="A65:J65"/>
    <mergeCell ref="M5:M6"/>
    <mergeCell ref="N5:N6"/>
    <mergeCell ref="A57:K57"/>
    <mergeCell ref="A61:Q61"/>
    <mergeCell ref="A62:H62"/>
    <mergeCell ref="A64:J64"/>
    <mergeCell ref="G5:G6"/>
    <mergeCell ref="H5:H6"/>
    <mergeCell ref="I5:I6"/>
    <mergeCell ref="J5:J6"/>
    <mergeCell ref="K5:K6"/>
    <mergeCell ref="L5:L6"/>
    <mergeCell ref="A5:A6"/>
    <mergeCell ref="B5:B6"/>
    <mergeCell ref="C5:C6"/>
  </mergeCells>
  <pageMargins left="0" right="0" top="0.15748031496062992" bottom="0.19685039370078741" header="0.31496062992125984" footer="0.31496062992125984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pakier nr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2020-10-23T08:56:19Z</cp:lastPrinted>
  <dcterms:created xsi:type="dcterms:W3CDTF">2020-10-23T07:08:37Z</dcterms:created>
  <dcterms:modified xsi:type="dcterms:W3CDTF">2020-10-23T09:15:37Z</dcterms:modified>
</cp:coreProperties>
</file>